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1218" yWindow="21518" windowWidth="12000" windowHeight="6600" activeTab="0"/>
  </bookViews>
  <sheets>
    <sheet name="-" sheetId="1" r:id="rId1"/>
    <sheet name="+(-)" sheetId="2" r:id="rId2"/>
    <sheet name="-(-)" sheetId="3" r:id="rId3"/>
    <sheet name="(-)-(-)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<sst xmlns="http://schemas.openxmlformats.org/spreadsheetml/2006/main" count="17" uniqueCount="9">
  <si>
    <t>=</t>
  </si>
  <si>
    <t xml:space="preserve"> </t>
  </si>
  <si>
    <t>Antal rätt:</t>
  </si>
  <si>
    <t>-</t>
  </si>
  <si>
    <t>-(</t>
  </si>
  <si>
    <t>)=</t>
  </si>
  <si>
    <t>+(</t>
  </si>
  <si>
    <t>(</t>
  </si>
  <si>
    <t>) - (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</si>
</sst>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7">
    <font>
      <sz val="10"/>
      <name val="Arial"/>
      <family val="0"/>
    </font>
    <font>
      <sz val="2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3"/>
      <name val="Arial"/>
      <family val="2"/>
    </font>
    <font>
      <b/>
      <sz val="28"/>
      <color indexed="10"/>
      <name val="Arial"/>
      <family val="2"/>
    </font>
    <font>
      <b/>
      <sz val="9.75"/>
      <name val="Arial"/>
      <family val="2"/>
    </font>
    <font>
      <sz val="5.75"/>
      <name val="Arial"/>
      <family val="0"/>
    </font>
    <font>
      <sz val="8"/>
      <name val="Arial"/>
      <family val="0"/>
    </font>
    <font>
      <b/>
      <sz val="16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quotePrefix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22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22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0" fontId="6" fillId="0" borderId="0" xfId="0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2" fillId="3" borderId="1" xfId="0" applyFont="1" applyFill="1" applyBorder="1" applyAlignment="1" applyProtection="1">
      <alignment horizontal="center"/>
      <protection locked="0"/>
    </xf>
    <xf numFmtId="22" fontId="9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" fontId="0" fillId="0" borderId="0" xfId="0" applyNumberFormat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quotePrefix="1">
      <alignment horizontal="right"/>
    </xf>
    <xf numFmtId="0" fontId="2" fillId="4" borderId="1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2" fillId="5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2" borderId="1" xfId="0" applyFont="1" applyFill="1" applyBorder="1" applyAlignment="1" applyProtection="1" quotePrefix="1">
      <alignment horizontal="center"/>
      <protection/>
    </xf>
    <xf numFmtId="1" fontId="4" fillId="0" borderId="0" xfId="0" applyNumberFormat="1" applyFont="1" applyAlignment="1" applyProtection="1">
      <alignment/>
      <protection locked="0"/>
    </xf>
    <xf numFmtId="1" fontId="6" fillId="6" borderId="3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7" borderId="1" xfId="0" applyFont="1" applyFill="1" applyBorder="1" applyAlignment="1" applyProtection="1">
      <alignment horizontal="center"/>
      <protection/>
    </xf>
    <xf numFmtId="1" fontId="2" fillId="6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/>
      <protection/>
    </xf>
    <xf numFmtId="1" fontId="2" fillId="6" borderId="1" xfId="0" applyNumberFormat="1" applyFont="1" applyFill="1" applyBorder="1" applyAlignment="1" applyProtection="1" quotePrefix="1">
      <alignment horizontal="center"/>
      <protection/>
    </xf>
    <xf numFmtId="22" fontId="9" fillId="0" borderId="0" xfId="0" applyNumberFormat="1" applyFont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 quotePrefix="1">
      <alignment horizontal="center"/>
      <protection locked="0"/>
    </xf>
    <xf numFmtId="0" fontId="4" fillId="0" borderId="0" xfId="0" applyFont="1" applyFill="1" applyBorder="1" applyAlignment="1" applyProtection="1" quotePrefix="1">
      <alignment/>
      <protection locked="0"/>
    </xf>
    <xf numFmtId="22" fontId="0" fillId="0" borderId="0" xfId="0" applyNumberFormat="1" applyAlignment="1" applyProtection="1">
      <alignment/>
      <protection locked="0"/>
    </xf>
    <xf numFmtId="46" fontId="0" fillId="0" borderId="0" xfId="0" applyNumberForma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22" fontId="8" fillId="0" borderId="0" xfId="0" applyNumberFormat="1" applyFont="1" applyAlignment="1" applyProtection="1">
      <alignment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6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 quotePrefix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right"/>
    </xf>
    <xf numFmtId="0" fontId="6" fillId="6" borderId="5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right"/>
      <protection/>
    </xf>
    <xf numFmtId="0" fontId="6" fillId="6" borderId="5" xfId="0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7575"/>
          <c:w val="0.947"/>
          <c:h val="0.92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'-'!$D$5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0"/>
          <c:order val="1"/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'-'!$B$5</c:f>
              <c:numCache>
                <c:ptCount val="1"/>
                <c:pt idx="0">
                  <c:v>4</c:v>
                </c:pt>
              </c:numCache>
            </c:numRef>
          </c:val>
        </c:ser>
        <c:axId val="62832840"/>
        <c:axId val="28624649"/>
      </c:barChart>
      <c:catAx>
        <c:axId val="62832840"/>
        <c:scaling>
          <c:orientation val="minMax"/>
        </c:scaling>
        <c:axPos val="l"/>
        <c:delete val="1"/>
        <c:majorTickMark val="out"/>
        <c:minorTickMark val="none"/>
        <c:tickLblPos val="nextTo"/>
        <c:crossAx val="28624649"/>
        <c:crosses val="autoZero"/>
        <c:auto val="0"/>
        <c:lblOffset val="100"/>
        <c:noMultiLvlLbl val="0"/>
      </c:catAx>
      <c:valAx>
        <c:axId val="286246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2832840"/>
        <c:crossesAt val="1"/>
        <c:crossBetween val="between"/>
        <c:dispUnits/>
        <c:majorUnit val="1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7575"/>
          <c:w val="0.9615"/>
          <c:h val="0.92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'+(-)'!$D$3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'+(-)'!$B$5</c:f>
              <c:numCache>
                <c:ptCount val="1"/>
                <c:pt idx="0">
                  <c:v>0</c:v>
                </c:pt>
              </c:numCache>
            </c:numRef>
          </c:val>
        </c:ser>
        <c:axId val="56295250"/>
        <c:axId val="36895203"/>
      </c:barChart>
      <c:catAx>
        <c:axId val="56295250"/>
        <c:scaling>
          <c:orientation val="minMax"/>
        </c:scaling>
        <c:axPos val="l"/>
        <c:delete val="1"/>
        <c:majorTickMark val="out"/>
        <c:minorTickMark val="none"/>
        <c:tickLblPos val="nextTo"/>
        <c:crossAx val="36895203"/>
        <c:crosses val="autoZero"/>
        <c:auto val="0"/>
        <c:lblOffset val="100"/>
        <c:noMultiLvlLbl val="0"/>
      </c:catAx>
      <c:valAx>
        <c:axId val="368952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6295250"/>
        <c:crossesAt val="1"/>
        <c:crossBetween val="between"/>
        <c:dispUnits/>
        <c:majorUnit val="1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7575"/>
          <c:w val="0.9615"/>
          <c:h val="0.92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'-(-)'!$D$5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'-(-)'!$B$5</c:f>
              <c:numCache>
                <c:ptCount val="1"/>
                <c:pt idx="0">
                  <c:v>0</c:v>
                </c:pt>
              </c:numCache>
            </c:numRef>
          </c:val>
        </c:ser>
        <c:axId val="63621372"/>
        <c:axId val="35721437"/>
      </c:barChart>
      <c:catAx>
        <c:axId val="63621372"/>
        <c:scaling>
          <c:orientation val="minMax"/>
        </c:scaling>
        <c:axPos val="l"/>
        <c:delete val="1"/>
        <c:majorTickMark val="out"/>
        <c:minorTickMark val="none"/>
        <c:tickLblPos val="nextTo"/>
        <c:crossAx val="35721437"/>
        <c:crosses val="autoZero"/>
        <c:auto val="0"/>
        <c:lblOffset val="100"/>
        <c:noMultiLvlLbl val="0"/>
      </c:catAx>
      <c:valAx>
        <c:axId val="357214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3621372"/>
        <c:crossesAt val="1"/>
        <c:crossBetween val="between"/>
        <c:dispUnits/>
        <c:majorUnit val="1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[0]!tio">
      <xdr:nvSpPr>
        <xdr:cNvPr id="1" name="AutoShape 1"/>
        <xdr:cNvSpPr>
          <a:spLocks/>
        </xdr:cNvSpPr>
      </xdr:nvSpPr>
      <xdr:spPr>
        <a:xfrm>
          <a:off x="5753100" y="542925"/>
          <a:ext cx="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6</xdr:row>
      <xdr:rowOff>66675</xdr:rowOff>
    </xdr:from>
    <xdr:to>
      <xdr:col>6</xdr:col>
      <xdr:colOff>1038225</xdr:colOff>
      <xdr:row>9</xdr:row>
      <xdr:rowOff>95250</xdr:rowOff>
    </xdr:to>
    <xdr:sp macro="[0]!neg1">
      <xdr:nvSpPr>
        <xdr:cNvPr id="2" name="Rectangle 2"/>
        <xdr:cNvSpPr>
          <a:spLocks/>
        </xdr:cNvSpPr>
      </xdr:nvSpPr>
      <xdr:spPr>
        <a:xfrm>
          <a:off x="3048000" y="1428750"/>
          <a:ext cx="2114550" cy="514350"/>
        </a:xfrm>
        <a:prstGeom prst="roundRect">
          <a:avLst/>
        </a:prstGeom>
        <a:solidFill>
          <a:srgbClr val="00FF00"/>
        </a:solidFill>
        <a:ln w="762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Ny uppgift</a:t>
          </a:r>
        </a:p>
      </xdr:txBody>
    </xdr:sp>
    <xdr:clientData/>
  </xdr:twoCellAnchor>
  <xdr:twoCellAnchor>
    <xdr:from>
      <xdr:col>0</xdr:col>
      <xdr:colOff>523875</xdr:colOff>
      <xdr:row>6</xdr:row>
      <xdr:rowOff>76200</xdr:rowOff>
    </xdr:from>
    <xdr:to>
      <xdr:col>3</xdr:col>
      <xdr:colOff>771525</xdr:colOff>
      <xdr:row>9</xdr:row>
      <xdr:rowOff>104775</xdr:rowOff>
    </xdr:to>
    <xdr:sp macro="[0]!nollställ5">
      <xdr:nvSpPr>
        <xdr:cNvPr id="3" name="Rectangle 3"/>
        <xdr:cNvSpPr>
          <a:spLocks/>
        </xdr:cNvSpPr>
      </xdr:nvSpPr>
      <xdr:spPr>
        <a:xfrm flipV="1">
          <a:off x="523875" y="1438275"/>
          <a:ext cx="2181225" cy="514350"/>
        </a:xfrm>
        <a:prstGeom prst="roundRect">
          <a:avLst/>
        </a:prstGeom>
        <a:solidFill>
          <a:srgbClr val="00FF00"/>
        </a:solidFill>
        <a:ln w="762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Nollställ räknare!</a:t>
          </a:r>
        </a:p>
      </xdr:txBody>
    </xdr:sp>
    <xdr:clientData/>
  </xdr:twoCellAnchor>
  <xdr:twoCellAnchor>
    <xdr:from>
      <xdr:col>1</xdr:col>
      <xdr:colOff>0</xdr:colOff>
      <xdr:row>0</xdr:row>
      <xdr:rowOff>76200</xdr:rowOff>
    </xdr:from>
    <xdr:to>
      <xdr:col>7</xdr:col>
      <xdr:colOff>9525</xdr:colOff>
      <xdr:row>2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533400" y="76200"/>
          <a:ext cx="4648200" cy="609600"/>
        </a:xfrm>
        <a:prstGeom prst="roundRect">
          <a:avLst/>
        </a:prstGeom>
        <a:solidFill>
          <a:srgbClr val="FFFF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Negativa tal</a:t>
          </a:r>
        </a:p>
      </xdr:txBody>
    </xdr:sp>
    <xdr:clientData/>
  </xdr:twoCellAnchor>
  <xdr:twoCellAnchor>
    <xdr:from>
      <xdr:col>0</xdr:col>
      <xdr:colOff>523875</xdr:colOff>
      <xdr:row>12</xdr:row>
      <xdr:rowOff>142875</xdr:rowOff>
    </xdr:from>
    <xdr:to>
      <xdr:col>6</xdr:col>
      <xdr:colOff>76200</xdr:colOff>
      <xdr:row>21</xdr:row>
      <xdr:rowOff>19050</xdr:rowOff>
    </xdr:to>
    <xdr:graphicFrame>
      <xdr:nvGraphicFramePr>
        <xdr:cNvPr id="5" name="Chart 8"/>
        <xdr:cNvGraphicFramePr/>
      </xdr:nvGraphicFramePr>
      <xdr:xfrm>
        <a:off x="523875" y="2590800"/>
        <a:ext cx="367665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[0]!tio">
      <xdr:nvSpPr>
        <xdr:cNvPr id="1" name="AutoShape 1"/>
        <xdr:cNvSpPr>
          <a:spLocks/>
        </xdr:cNvSpPr>
      </xdr:nvSpPr>
      <xdr:spPr>
        <a:xfrm>
          <a:off x="5753100" y="542925"/>
          <a:ext cx="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6</xdr:row>
      <xdr:rowOff>66675</xdr:rowOff>
    </xdr:from>
    <xdr:to>
      <xdr:col>6</xdr:col>
      <xdr:colOff>1038225</xdr:colOff>
      <xdr:row>9</xdr:row>
      <xdr:rowOff>95250</xdr:rowOff>
    </xdr:to>
    <xdr:sp macro="[0]!neg1">
      <xdr:nvSpPr>
        <xdr:cNvPr id="2" name="Rectangle 2"/>
        <xdr:cNvSpPr>
          <a:spLocks/>
        </xdr:cNvSpPr>
      </xdr:nvSpPr>
      <xdr:spPr>
        <a:xfrm>
          <a:off x="3048000" y="1428750"/>
          <a:ext cx="2114550" cy="514350"/>
        </a:xfrm>
        <a:prstGeom prst="roundRect">
          <a:avLst/>
        </a:prstGeom>
        <a:solidFill>
          <a:srgbClr val="00FF00"/>
        </a:solidFill>
        <a:ln w="762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Ny uppgift</a:t>
          </a:r>
        </a:p>
      </xdr:txBody>
    </xdr:sp>
    <xdr:clientData/>
  </xdr:twoCellAnchor>
  <xdr:twoCellAnchor>
    <xdr:from>
      <xdr:col>0</xdr:col>
      <xdr:colOff>523875</xdr:colOff>
      <xdr:row>6</xdr:row>
      <xdr:rowOff>76200</xdr:rowOff>
    </xdr:from>
    <xdr:to>
      <xdr:col>3</xdr:col>
      <xdr:colOff>771525</xdr:colOff>
      <xdr:row>9</xdr:row>
      <xdr:rowOff>104775</xdr:rowOff>
    </xdr:to>
    <xdr:sp macro="[0]!nollställ5">
      <xdr:nvSpPr>
        <xdr:cNvPr id="3" name="Rectangle 3"/>
        <xdr:cNvSpPr>
          <a:spLocks/>
        </xdr:cNvSpPr>
      </xdr:nvSpPr>
      <xdr:spPr>
        <a:xfrm flipV="1">
          <a:off x="523875" y="1438275"/>
          <a:ext cx="2181225" cy="514350"/>
        </a:xfrm>
        <a:prstGeom prst="roundRect">
          <a:avLst/>
        </a:prstGeom>
        <a:solidFill>
          <a:srgbClr val="00FF00"/>
        </a:solidFill>
        <a:ln w="762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Nollställ räknare!</a:t>
          </a:r>
        </a:p>
      </xdr:txBody>
    </xdr:sp>
    <xdr:clientData/>
  </xdr:twoCellAnchor>
  <xdr:twoCellAnchor>
    <xdr:from>
      <xdr:col>1</xdr:col>
      <xdr:colOff>9525</xdr:colOff>
      <xdr:row>0</xdr:row>
      <xdr:rowOff>76200</xdr:rowOff>
    </xdr:from>
    <xdr:to>
      <xdr:col>7</xdr:col>
      <xdr:colOff>19050</xdr:colOff>
      <xdr:row>2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542925" y="76200"/>
          <a:ext cx="4648200" cy="609600"/>
        </a:xfrm>
        <a:prstGeom prst="roundRect">
          <a:avLst/>
        </a:prstGeom>
        <a:solidFill>
          <a:srgbClr val="FFFF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Negativa tal</a:t>
          </a:r>
        </a:p>
      </xdr:txBody>
    </xdr:sp>
    <xdr:clientData/>
  </xdr:twoCellAnchor>
  <xdr:twoCellAnchor>
    <xdr:from>
      <xdr:col>0</xdr:col>
      <xdr:colOff>523875</xdr:colOff>
      <xdr:row>12</xdr:row>
      <xdr:rowOff>142875</xdr:rowOff>
    </xdr:from>
    <xdr:to>
      <xdr:col>7</xdr:col>
      <xdr:colOff>390525</xdr:colOff>
      <xdr:row>21</xdr:row>
      <xdr:rowOff>19050</xdr:rowOff>
    </xdr:to>
    <xdr:graphicFrame>
      <xdr:nvGraphicFramePr>
        <xdr:cNvPr id="5" name="Chart 5"/>
        <xdr:cNvGraphicFramePr/>
      </xdr:nvGraphicFramePr>
      <xdr:xfrm>
        <a:off x="523875" y="2590800"/>
        <a:ext cx="5038725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[0]!tio">
      <xdr:nvSpPr>
        <xdr:cNvPr id="1" name="AutoShape 1"/>
        <xdr:cNvSpPr>
          <a:spLocks/>
        </xdr:cNvSpPr>
      </xdr:nvSpPr>
      <xdr:spPr>
        <a:xfrm>
          <a:off x="5753100" y="542925"/>
          <a:ext cx="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6</xdr:row>
      <xdr:rowOff>66675</xdr:rowOff>
    </xdr:from>
    <xdr:to>
      <xdr:col>6</xdr:col>
      <xdr:colOff>1038225</xdr:colOff>
      <xdr:row>9</xdr:row>
      <xdr:rowOff>95250</xdr:rowOff>
    </xdr:to>
    <xdr:sp macro="[0]!neg1">
      <xdr:nvSpPr>
        <xdr:cNvPr id="2" name="Rectangle 2"/>
        <xdr:cNvSpPr>
          <a:spLocks/>
        </xdr:cNvSpPr>
      </xdr:nvSpPr>
      <xdr:spPr>
        <a:xfrm>
          <a:off x="3048000" y="1428750"/>
          <a:ext cx="2114550" cy="514350"/>
        </a:xfrm>
        <a:prstGeom prst="roundRect">
          <a:avLst/>
        </a:prstGeom>
        <a:solidFill>
          <a:srgbClr val="00FF00"/>
        </a:solidFill>
        <a:ln w="762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Ny uppgift</a:t>
          </a:r>
        </a:p>
      </xdr:txBody>
    </xdr:sp>
    <xdr:clientData/>
  </xdr:twoCellAnchor>
  <xdr:twoCellAnchor>
    <xdr:from>
      <xdr:col>0</xdr:col>
      <xdr:colOff>523875</xdr:colOff>
      <xdr:row>6</xdr:row>
      <xdr:rowOff>76200</xdr:rowOff>
    </xdr:from>
    <xdr:to>
      <xdr:col>3</xdr:col>
      <xdr:colOff>771525</xdr:colOff>
      <xdr:row>9</xdr:row>
      <xdr:rowOff>104775</xdr:rowOff>
    </xdr:to>
    <xdr:sp macro="[0]!nollställ5">
      <xdr:nvSpPr>
        <xdr:cNvPr id="3" name="Rectangle 3"/>
        <xdr:cNvSpPr>
          <a:spLocks/>
        </xdr:cNvSpPr>
      </xdr:nvSpPr>
      <xdr:spPr>
        <a:xfrm flipV="1">
          <a:off x="523875" y="1438275"/>
          <a:ext cx="2181225" cy="514350"/>
        </a:xfrm>
        <a:prstGeom prst="roundRect">
          <a:avLst/>
        </a:prstGeom>
        <a:solidFill>
          <a:srgbClr val="00FF00"/>
        </a:solidFill>
        <a:ln w="762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Nollställ räknare!</a:t>
          </a:r>
        </a:p>
      </xdr:txBody>
    </xdr:sp>
    <xdr:clientData/>
  </xdr:twoCellAnchor>
  <xdr:twoCellAnchor>
    <xdr:from>
      <xdr:col>1</xdr:col>
      <xdr:colOff>9525</xdr:colOff>
      <xdr:row>0</xdr:row>
      <xdr:rowOff>76200</xdr:rowOff>
    </xdr:from>
    <xdr:to>
      <xdr:col>7</xdr:col>
      <xdr:colOff>19050</xdr:colOff>
      <xdr:row>2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542925" y="76200"/>
          <a:ext cx="4648200" cy="609600"/>
        </a:xfrm>
        <a:prstGeom prst="roundRect">
          <a:avLst/>
        </a:prstGeom>
        <a:solidFill>
          <a:srgbClr val="FFFF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Negativa tal</a:t>
          </a:r>
        </a:p>
      </xdr:txBody>
    </xdr:sp>
    <xdr:clientData/>
  </xdr:twoCellAnchor>
  <xdr:twoCellAnchor>
    <xdr:from>
      <xdr:col>0</xdr:col>
      <xdr:colOff>523875</xdr:colOff>
      <xdr:row>12</xdr:row>
      <xdr:rowOff>142875</xdr:rowOff>
    </xdr:from>
    <xdr:to>
      <xdr:col>7</xdr:col>
      <xdr:colOff>390525</xdr:colOff>
      <xdr:row>21</xdr:row>
      <xdr:rowOff>19050</xdr:rowOff>
    </xdr:to>
    <xdr:graphicFrame>
      <xdr:nvGraphicFramePr>
        <xdr:cNvPr id="5" name="Chart 5"/>
        <xdr:cNvGraphicFramePr/>
      </xdr:nvGraphicFramePr>
      <xdr:xfrm>
        <a:off x="523875" y="2590800"/>
        <a:ext cx="5038725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[0]!tio">
      <xdr:nvSpPr>
        <xdr:cNvPr id="1" name="AutoShape 1"/>
        <xdr:cNvSpPr>
          <a:spLocks/>
        </xdr:cNvSpPr>
      </xdr:nvSpPr>
      <xdr:spPr>
        <a:xfrm>
          <a:off x="5867400" y="542925"/>
          <a:ext cx="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6</xdr:row>
      <xdr:rowOff>66675</xdr:rowOff>
    </xdr:from>
    <xdr:to>
      <xdr:col>6</xdr:col>
      <xdr:colOff>1438275</xdr:colOff>
      <xdr:row>9</xdr:row>
      <xdr:rowOff>95250</xdr:rowOff>
    </xdr:to>
    <xdr:sp macro="[0]!neg2">
      <xdr:nvSpPr>
        <xdr:cNvPr id="2" name="Rectangle 2"/>
        <xdr:cNvSpPr>
          <a:spLocks/>
        </xdr:cNvSpPr>
      </xdr:nvSpPr>
      <xdr:spPr>
        <a:xfrm>
          <a:off x="3295650" y="1428750"/>
          <a:ext cx="1952625" cy="514350"/>
        </a:xfrm>
        <a:prstGeom prst="roundRect">
          <a:avLst/>
        </a:prstGeom>
        <a:solidFill>
          <a:srgbClr val="00FF00"/>
        </a:solidFill>
        <a:ln w="762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Ny uppgift</a:t>
          </a:r>
        </a:p>
      </xdr:txBody>
    </xdr:sp>
    <xdr:clientData/>
  </xdr:twoCellAnchor>
  <xdr:twoCellAnchor>
    <xdr:from>
      <xdr:col>0</xdr:col>
      <xdr:colOff>381000</xdr:colOff>
      <xdr:row>6</xdr:row>
      <xdr:rowOff>76200</xdr:rowOff>
    </xdr:from>
    <xdr:to>
      <xdr:col>3</xdr:col>
      <xdr:colOff>771525</xdr:colOff>
      <xdr:row>9</xdr:row>
      <xdr:rowOff>104775</xdr:rowOff>
    </xdr:to>
    <xdr:sp macro="[0]!nollställ6">
      <xdr:nvSpPr>
        <xdr:cNvPr id="3" name="Rectangle 3"/>
        <xdr:cNvSpPr>
          <a:spLocks/>
        </xdr:cNvSpPr>
      </xdr:nvSpPr>
      <xdr:spPr>
        <a:xfrm flipV="1">
          <a:off x="381000" y="1438275"/>
          <a:ext cx="2171700" cy="514350"/>
        </a:xfrm>
        <a:prstGeom prst="roundRect">
          <a:avLst/>
        </a:prstGeom>
        <a:solidFill>
          <a:srgbClr val="00FF00"/>
        </a:solidFill>
        <a:ln w="762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Nollställ räknare!</a:t>
          </a:r>
        </a:p>
      </xdr:txBody>
    </xdr:sp>
    <xdr:clientData/>
  </xdr:twoCellAnchor>
  <xdr:twoCellAnchor>
    <xdr:from>
      <xdr:col>1</xdr:col>
      <xdr:colOff>9525</xdr:colOff>
      <xdr:row>0</xdr:row>
      <xdr:rowOff>47625</xdr:rowOff>
    </xdr:from>
    <xdr:to>
      <xdr:col>6</xdr:col>
      <xdr:colOff>1466850</xdr:colOff>
      <xdr:row>2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390525" y="47625"/>
          <a:ext cx="4886325" cy="609600"/>
        </a:xfrm>
        <a:prstGeom prst="roundRect">
          <a:avLst/>
        </a:prstGeom>
        <a:solidFill>
          <a:srgbClr val="FFFF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Negativa tal</a:t>
          </a:r>
        </a:p>
      </xdr:txBody>
    </xdr:sp>
    <xdr:clientData/>
  </xdr:twoCellAnchor>
  <xdr:twoCellAnchor>
    <xdr:from>
      <xdr:col>1</xdr:col>
      <xdr:colOff>28575</xdr:colOff>
      <xdr:row>12</xdr:row>
      <xdr:rowOff>161925</xdr:rowOff>
    </xdr:from>
    <xdr:to>
      <xdr:col>6</xdr:col>
      <xdr:colOff>1457325</xdr:colOff>
      <xdr:row>18</xdr:row>
      <xdr:rowOff>66675</xdr:rowOff>
    </xdr:to>
    <xdr:sp>
      <xdr:nvSpPr>
        <xdr:cNvPr id="5" name="Rectangle 7"/>
        <xdr:cNvSpPr>
          <a:spLocks/>
        </xdr:cNvSpPr>
      </xdr:nvSpPr>
      <xdr:spPr>
        <a:xfrm>
          <a:off x="409575" y="2609850"/>
          <a:ext cx="4857750" cy="885825"/>
        </a:xfrm>
        <a:prstGeom prst="roundRect">
          <a:avLst/>
        </a:prstGeom>
        <a:solidFill>
          <a:srgbClr val="00FF00"/>
        </a:solidFill>
        <a:ln w="762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Gör så här: Skriv in lämpliga 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negativa tal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i de blå rutorna, så att differensen blir talet i den röda rutan!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11"/>
  <dimension ref="A1:I18"/>
  <sheetViews>
    <sheetView showGridLines="0" tabSelected="1" workbookViewId="0" topLeftCell="A1">
      <selection activeCell="F5" sqref="F5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9.28125" style="0" customWidth="1"/>
    <col min="4" max="4" width="11.7109375" style="0" customWidth="1"/>
    <col min="5" max="5" width="5.7109375" style="0" customWidth="1"/>
    <col min="6" max="6" width="15.421875" style="0" customWidth="1"/>
    <col min="7" max="7" width="15.7109375" style="0" customWidth="1"/>
    <col min="8" max="8" width="8.7109375" style="7" customWidth="1"/>
    <col min="11" max="11" width="1.7109375" style="0" customWidth="1"/>
  </cols>
  <sheetData>
    <row r="1" spans="1:4" s="7" customFormat="1" ht="12.75">
      <c r="A1" s="23"/>
      <c r="B1" s="21">
        <f ca="1">INT(9*RAND()+1)</f>
        <v>6</v>
      </c>
      <c r="D1" s="26">
        <v>4</v>
      </c>
    </row>
    <row r="2" spans="1:7" s="19" customFormat="1" ht="30" customHeight="1">
      <c r="A2" s="24"/>
      <c r="B2" s="62" t="s">
        <v>1</v>
      </c>
      <c r="C2" s="62"/>
      <c r="D2" s="62"/>
      <c r="E2" s="62"/>
      <c r="F2" s="62"/>
      <c r="G2" s="62"/>
    </row>
    <row r="3" spans="1:4" s="7" customFormat="1" ht="12.75">
      <c r="A3" s="18"/>
      <c r="B3" s="34">
        <f ca="1">INT(10*RAND()+10)</f>
        <v>14</v>
      </c>
      <c r="D3" s="34">
        <v>18</v>
      </c>
    </row>
    <row r="4" spans="2:7" ht="6.75" customHeight="1">
      <c r="B4" s="18"/>
      <c r="C4" s="18"/>
      <c r="D4" s="18"/>
      <c r="E4" s="18"/>
      <c r="F4" s="18"/>
      <c r="G4" s="18"/>
    </row>
    <row r="5" spans="2:9" s="1" customFormat="1" ht="36.75" customHeight="1">
      <c r="B5" s="38">
        <f>D1</f>
        <v>4</v>
      </c>
      <c r="C5" s="32" t="s">
        <v>3</v>
      </c>
      <c r="D5" s="39">
        <f>D3</f>
        <v>18</v>
      </c>
      <c r="E5" s="33" t="s">
        <v>0</v>
      </c>
      <c r="F5" s="22">
        <v>0</v>
      </c>
      <c r="G5" s="31" t="str">
        <f>IF(D1-D3=F5,"Rätt","Fel")</f>
        <v>Fel</v>
      </c>
      <c r="H5" s="40">
        <f>IF(G5="RÄTT",1,0)</f>
        <v>0</v>
      </c>
      <c r="I5" s="14"/>
    </row>
    <row r="6" spans="2:8" s="3" customFormat="1" ht="8.25" customHeight="1">
      <c r="B6" s="4"/>
      <c r="C6" s="5"/>
      <c r="D6" s="4"/>
      <c r="E6" s="5"/>
      <c r="F6" s="6"/>
      <c r="G6" s="6"/>
      <c r="H6" s="17"/>
    </row>
    <row r="8" spans="2:4" ht="12.75">
      <c r="B8" s="25">
        <v>0</v>
      </c>
      <c r="D8">
        <v>0</v>
      </c>
    </row>
    <row r="9" spans="2:7" ht="12.75">
      <c r="B9" s="8"/>
      <c r="C9" s="9"/>
      <c r="F9" s="8"/>
      <c r="G9" s="9"/>
    </row>
    <row r="11" spans="2:8" s="10" customFormat="1" ht="6.75" customHeight="1" thickBot="1">
      <c r="B11" s="11"/>
      <c r="C11" s="12"/>
      <c r="D11" s="13"/>
      <c r="G11" s="12"/>
      <c r="H11" s="7"/>
    </row>
    <row r="12" spans="2:7" ht="27.75" thickBot="1" thickTop="1">
      <c r="B12" s="63" t="s">
        <v>2</v>
      </c>
      <c r="C12" s="64"/>
      <c r="D12" s="35">
        <f>D12+H5</f>
        <v>0</v>
      </c>
      <c r="F12" s="15"/>
      <c r="G12" s="16"/>
    </row>
    <row r="13" spans="2:7" ht="13.5" thickTop="1">
      <c r="B13" s="8"/>
      <c r="D13" s="20"/>
      <c r="G13" s="8"/>
    </row>
    <row r="14" ht="12.75">
      <c r="B14" s="9"/>
    </row>
    <row r="15" spans="2:3" ht="12.75">
      <c r="B15" s="9"/>
      <c r="C15" s="9"/>
    </row>
    <row r="16" ht="12.75">
      <c r="B16" s="9"/>
    </row>
    <row r="18" ht="12.75">
      <c r="H18" s="30"/>
    </row>
  </sheetData>
  <sheetProtection sheet="1" objects="1" scenarios="1"/>
  <mergeCells count="2">
    <mergeCell ref="B2:G2"/>
    <mergeCell ref="B12:C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111"/>
  <dimension ref="A1:I16"/>
  <sheetViews>
    <sheetView showGridLines="0" workbookViewId="0" topLeftCell="A1">
      <selection activeCell="F5" sqref="F5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9.28125" style="0" customWidth="1"/>
    <col min="4" max="4" width="11.7109375" style="0" customWidth="1"/>
    <col min="5" max="5" width="5.7109375" style="0" customWidth="1"/>
    <col min="6" max="6" width="15.421875" style="0" customWidth="1"/>
    <col min="7" max="7" width="15.7109375" style="0" customWidth="1"/>
    <col min="8" max="8" width="8.7109375" style="7" customWidth="1"/>
    <col min="11" max="11" width="1.7109375" style="0" customWidth="1"/>
  </cols>
  <sheetData>
    <row r="1" spans="1:4" s="7" customFormat="1" ht="12.75">
      <c r="A1" s="23"/>
      <c r="B1" s="21">
        <f ca="1">INT(9*RAND()+5)</f>
        <v>11</v>
      </c>
      <c r="D1" s="26">
        <v>5</v>
      </c>
    </row>
    <row r="2" spans="1:7" s="19" customFormat="1" ht="30" customHeight="1">
      <c r="A2" s="24"/>
      <c r="B2" s="62" t="s">
        <v>1</v>
      </c>
      <c r="C2" s="62"/>
      <c r="D2" s="62"/>
      <c r="E2" s="62"/>
      <c r="F2" s="62"/>
      <c r="G2" s="62"/>
    </row>
    <row r="3" spans="1:4" s="37" customFormat="1" ht="12.75">
      <c r="A3" s="36"/>
      <c r="B3" s="34">
        <f ca="1">INT(9*RAND()+5)</f>
        <v>12</v>
      </c>
      <c r="D3" s="34">
        <v>7</v>
      </c>
    </row>
    <row r="4" spans="2:7" ht="6.75" customHeight="1">
      <c r="B4" s="18"/>
      <c r="C4" s="18"/>
      <c r="D4" s="18"/>
      <c r="E4" s="18"/>
      <c r="F4" s="18"/>
      <c r="G4" s="18"/>
    </row>
    <row r="5" spans="2:9" s="1" customFormat="1" ht="36.75" customHeight="1">
      <c r="B5" s="38">
        <f>D1</f>
        <v>5</v>
      </c>
      <c r="C5" s="27" t="s">
        <v>6</v>
      </c>
      <c r="D5" s="41">
        <f>(-1)*D3</f>
        <v>-7</v>
      </c>
      <c r="E5" s="2" t="s">
        <v>5</v>
      </c>
      <c r="F5" s="22">
        <v>0</v>
      </c>
      <c r="G5" s="31" t="str">
        <f>IF(D1-D3=F5,"Rätt","Fel")</f>
        <v>Fel</v>
      </c>
      <c r="H5" s="40">
        <f>IF(G5="RÄTT",1,0)</f>
        <v>0</v>
      </c>
      <c r="I5" s="14"/>
    </row>
    <row r="6" spans="2:8" s="3" customFormat="1" ht="8.25" customHeight="1">
      <c r="B6" s="4"/>
      <c r="C6" s="5"/>
      <c r="D6" s="4"/>
      <c r="E6" s="5"/>
      <c r="F6" s="6"/>
      <c r="G6" s="6"/>
      <c r="H6" s="17"/>
    </row>
    <row r="8" spans="2:4" ht="12.75">
      <c r="B8" s="25">
        <v>0</v>
      </c>
      <c r="D8">
        <v>0</v>
      </c>
    </row>
    <row r="9" spans="2:7" ht="12.75">
      <c r="B9" s="8"/>
      <c r="C9" s="9"/>
      <c r="F9" s="8"/>
      <c r="G9" s="9"/>
    </row>
    <row r="11" spans="2:8" s="10" customFormat="1" ht="6.75" customHeight="1" thickBot="1">
      <c r="B11" s="11"/>
      <c r="C11" s="12"/>
      <c r="D11" s="13"/>
      <c r="G11" s="12"/>
      <c r="H11" s="7"/>
    </row>
    <row r="12" spans="2:7" ht="27.75" thickBot="1" thickTop="1">
      <c r="B12" s="63" t="s">
        <v>2</v>
      </c>
      <c r="C12" s="64"/>
      <c r="D12" s="35">
        <f>D12+H5</f>
        <v>0</v>
      </c>
      <c r="F12" s="15"/>
      <c r="G12" s="16"/>
    </row>
    <row r="13" spans="2:7" ht="13.5" thickTop="1">
      <c r="B13" s="8"/>
      <c r="D13" s="20"/>
      <c r="G13" s="8"/>
    </row>
    <row r="14" spans="2:8" ht="12.75">
      <c r="B14" s="9"/>
      <c r="H14" s="18"/>
    </row>
    <row r="15" spans="2:3" ht="12.75">
      <c r="B15" s="9"/>
      <c r="C15" s="9"/>
    </row>
    <row r="16" ht="12.75">
      <c r="B16" s="9"/>
    </row>
  </sheetData>
  <sheetProtection sheet="1" objects="1" scenarios="1"/>
  <mergeCells count="2">
    <mergeCell ref="B2:G2"/>
    <mergeCell ref="B12:C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1111"/>
  <dimension ref="A1:I16"/>
  <sheetViews>
    <sheetView showGridLines="0" workbookViewId="0" topLeftCell="A1">
      <selection activeCell="F5" sqref="F5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9.28125" style="0" customWidth="1"/>
    <col min="4" max="4" width="11.7109375" style="0" customWidth="1"/>
    <col min="5" max="5" width="5.7109375" style="0" customWidth="1"/>
    <col min="6" max="6" width="15.421875" style="0" customWidth="1"/>
    <col min="7" max="7" width="15.7109375" style="0" customWidth="1"/>
    <col min="8" max="8" width="8.7109375" style="7" customWidth="1"/>
    <col min="11" max="11" width="1.7109375" style="0" customWidth="1"/>
  </cols>
  <sheetData>
    <row r="1" spans="1:4" s="7" customFormat="1" ht="12.75">
      <c r="A1" s="23"/>
      <c r="B1" s="21">
        <f ca="1">INT(9*RAND()+1)</f>
        <v>1</v>
      </c>
      <c r="D1" s="26">
        <v>5</v>
      </c>
    </row>
    <row r="2" spans="1:7" s="19" customFormat="1" ht="30" customHeight="1">
      <c r="A2" s="24"/>
      <c r="B2" s="62" t="s">
        <v>1</v>
      </c>
      <c r="C2" s="62"/>
      <c r="D2" s="62"/>
      <c r="E2" s="62"/>
      <c r="F2" s="62"/>
      <c r="G2" s="62"/>
    </row>
    <row r="3" spans="1:4" s="37" customFormat="1" ht="12.75">
      <c r="A3" s="36"/>
      <c r="B3" s="34">
        <f ca="1">INT(10*RAND()+1)</f>
        <v>10</v>
      </c>
      <c r="D3" s="34">
        <v>10</v>
      </c>
    </row>
    <row r="4" spans="2:7" ht="6.75" customHeight="1">
      <c r="B4" s="18"/>
      <c r="C4" s="18"/>
      <c r="D4" s="18"/>
      <c r="E4" s="18"/>
      <c r="F4" s="18"/>
      <c r="G4" s="18"/>
    </row>
    <row r="5" spans="2:9" s="1" customFormat="1" ht="36.75" customHeight="1">
      <c r="B5" s="38">
        <f>D1</f>
        <v>5</v>
      </c>
      <c r="C5" s="27" t="s">
        <v>4</v>
      </c>
      <c r="D5" s="39">
        <f>(-1)*D3</f>
        <v>-10</v>
      </c>
      <c r="E5" s="2" t="s">
        <v>5</v>
      </c>
      <c r="F5" s="22">
        <v>0</v>
      </c>
      <c r="G5" s="31" t="str">
        <f>IF(D1+D3=F5,"Rätt","Fel")</f>
        <v>Fel</v>
      </c>
      <c r="H5" s="40">
        <f>IF(G5="RÄTT",1,0)</f>
        <v>0</v>
      </c>
      <c r="I5" s="14"/>
    </row>
    <row r="6" spans="2:8" s="3" customFormat="1" ht="8.25" customHeight="1">
      <c r="B6" s="4"/>
      <c r="C6" s="5"/>
      <c r="D6" s="4"/>
      <c r="E6" s="5"/>
      <c r="F6" s="6"/>
      <c r="G6" s="6"/>
      <c r="H6" s="17"/>
    </row>
    <row r="8" spans="2:4" ht="12.75">
      <c r="B8" s="25">
        <v>0</v>
      </c>
      <c r="D8">
        <v>0</v>
      </c>
    </row>
    <row r="9" spans="2:7" ht="12.75">
      <c r="B9" s="8"/>
      <c r="C9" s="9"/>
      <c r="F9" s="8"/>
      <c r="G9" s="9"/>
    </row>
    <row r="11" spans="2:8" s="10" customFormat="1" ht="6.75" customHeight="1" thickBot="1">
      <c r="B11" s="11"/>
      <c r="C11" s="12"/>
      <c r="D11" s="13"/>
      <c r="G11" s="12"/>
      <c r="H11" s="7"/>
    </row>
    <row r="12" spans="2:7" ht="27.75" thickBot="1" thickTop="1">
      <c r="B12" s="63" t="s">
        <v>2</v>
      </c>
      <c r="C12" s="64"/>
      <c r="D12" s="35">
        <f>D12+H5</f>
        <v>0</v>
      </c>
      <c r="F12" s="15"/>
      <c r="G12" s="16"/>
    </row>
    <row r="13" spans="2:7" ht="13.5" thickTop="1">
      <c r="B13" s="8"/>
      <c r="D13" s="20"/>
      <c r="G13" s="8"/>
    </row>
    <row r="14" spans="2:8" ht="12.75">
      <c r="B14" s="9"/>
      <c r="H14" s="18"/>
    </row>
    <row r="15" spans="2:3" ht="12.75">
      <c r="B15" s="9"/>
      <c r="C15" s="9"/>
    </row>
    <row r="16" ht="12.75">
      <c r="B16" s="9"/>
    </row>
  </sheetData>
  <sheetProtection sheet="1" objects="1" scenarios="1"/>
  <mergeCells count="2">
    <mergeCell ref="B2:G2"/>
    <mergeCell ref="B12:C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11111"/>
  <dimension ref="A1:J29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9.28125" style="0" customWidth="1"/>
    <col min="4" max="4" width="11.7109375" style="0" customWidth="1"/>
    <col min="5" max="5" width="5.7109375" style="0" customWidth="1"/>
    <col min="6" max="6" width="13.00390625" style="0" customWidth="1"/>
    <col min="7" max="7" width="22.140625" style="0" customWidth="1"/>
    <col min="8" max="8" width="8.7109375" style="7" customWidth="1"/>
    <col min="11" max="11" width="1.7109375" style="0" customWidth="1"/>
  </cols>
  <sheetData>
    <row r="1" spans="1:10" s="30" customFormat="1" ht="12.75">
      <c r="A1" s="42"/>
      <c r="B1" s="34">
        <f ca="1">INT(9*RAND()+1)</f>
        <v>8</v>
      </c>
      <c r="C1" s="37"/>
      <c r="D1" s="26">
        <v>3</v>
      </c>
      <c r="E1" s="37"/>
      <c r="F1" s="37"/>
      <c r="G1" s="37"/>
      <c r="H1" s="37"/>
      <c r="I1" s="37"/>
      <c r="J1" s="37"/>
    </row>
    <row r="2" spans="1:10" s="19" customFormat="1" ht="30" customHeight="1">
      <c r="A2" s="43"/>
      <c r="B2" s="65" t="s">
        <v>1</v>
      </c>
      <c r="C2" s="65"/>
      <c r="D2" s="65"/>
      <c r="E2" s="65"/>
      <c r="F2" s="65"/>
      <c r="G2" s="65"/>
      <c r="H2" s="44"/>
      <c r="I2" s="44"/>
      <c r="J2" s="44"/>
    </row>
    <row r="3" spans="1:10" s="30" customFormat="1" ht="12.75">
      <c r="A3" s="36"/>
      <c r="B3" s="34">
        <f ca="1">INT(2*RAND()+1)</f>
        <v>2</v>
      </c>
      <c r="C3" s="37"/>
      <c r="D3" s="34">
        <v>2</v>
      </c>
      <c r="E3" s="37"/>
      <c r="F3" s="37"/>
      <c r="G3" s="37"/>
      <c r="H3" s="37"/>
      <c r="I3" s="37"/>
      <c r="J3" s="37"/>
    </row>
    <row r="4" spans="1:10" ht="6.75" customHeight="1">
      <c r="A4" s="45"/>
      <c r="B4" s="36"/>
      <c r="C4" s="36"/>
      <c r="D4" s="36"/>
      <c r="E4" s="36"/>
      <c r="F4" s="36"/>
      <c r="G4" s="36"/>
      <c r="H4" s="37"/>
      <c r="I4" s="45"/>
      <c r="J4" s="45"/>
    </row>
    <row r="5" spans="1:10" s="1" customFormat="1" ht="36.75" customHeight="1">
      <c r="A5" s="60" t="s">
        <v>7</v>
      </c>
      <c r="B5" s="28"/>
      <c r="C5" s="61" t="s">
        <v>8</v>
      </c>
      <c r="D5" s="29"/>
      <c r="E5" s="33" t="s">
        <v>5</v>
      </c>
      <c r="F5" s="22">
        <f>IF(D3=1,D1,(-1)*D1)</f>
        <v>-3</v>
      </c>
      <c r="G5" s="46" t="b">
        <f>AND(B5-D5=F5,B5&lt;0,D5&lt;0)</f>
        <v>0</v>
      </c>
      <c r="H5" s="47">
        <f>IF(G5=TRUE,1,0)</f>
        <v>0</v>
      </c>
      <c r="I5" s="47"/>
      <c r="J5" s="48"/>
    </row>
    <row r="6" spans="1:10" s="3" customFormat="1" ht="8.25" customHeight="1">
      <c r="A6" s="49"/>
      <c r="B6" s="4"/>
      <c r="C6" s="50"/>
      <c r="D6" s="4"/>
      <c r="E6" s="50"/>
      <c r="F6" s="4"/>
      <c r="G6" s="4"/>
      <c r="H6" s="51"/>
      <c r="I6" s="49"/>
      <c r="J6" s="49"/>
    </row>
    <row r="7" spans="1:10" ht="12.75">
      <c r="A7" s="45"/>
      <c r="B7" s="45"/>
      <c r="C7" s="45"/>
      <c r="D7" s="45"/>
      <c r="E7" s="45"/>
      <c r="F7" s="45"/>
      <c r="G7" s="45"/>
      <c r="H7" s="37"/>
      <c r="I7" s="45"/>
      <c r="J7" s="45"/>
    </row>
    <row r="8" spans="1:10" ht="12.75">
      <c r="A8" s="45"/>
      <c r="B8" s="25">
        <v>0</v>
      </c>
      <c r="C8" s="45"/>
      <c r="D8" s="45">
        <v>0</v>
      </c>
      <c r="E8" s="45"/>
      <c r="F8" s="45"/>
      <c r="G8" s="45"/>
      <c r="H8" s="37"/>
      <c r="I8" s="45"/>
      <c r="J8" s="45"/>
    </row>
    <row r="9" spans="1:10" ht="12.75">
      <c r="A9" s="45"/>
      <c r="B9" s="52"/>
      <c r="C9" s="53"/>
      <c r="D9" s="45"/>
      <c r="E9" s="45"/>
      <c r="F9" s="52"/>
      <c r="G9" s="53"/>
      <c r="H9" s="37"/>
      <c r="I9" s="45"/>
      <c r="J9" s="45"/>
    </row>
    <row r="10" spans="1:10" ht="12.75">
      <c r="A10" s="45"/>
      <c r="B10" s="45"/>
      <c r="C10" s="45"/>
      <c r="D10" s="45"/>
      <c r="E10" s="45"/>
      <c r="F10" s="45"/>
      <c r="G10" s="45"/>
      <c r="H10" s="37"/>
      <c r="I10" s="45"/>
      <c r="J10" s="45"/>
    </row>
    <row r="11" spans="1:10" s="10" customFormat="1" ht="6.75" customHeight="1" thickBot="1">
      <c r="A11" s="54"/>
      <c r="B11" s="55"/>
      <c r="C11" s="56"/>
      <c r="D11" s="57"/>
      <c r="E11" s="54"/>
      <c r="F11" s="54"/>
      <c r="G11" s="56"/>
      <c r="H11" s="37"/>
      <c r="I11" s="54"/>
      <c r="J11" s="54"/>
    </row>
    <row r="12" spans="1:10" ht="27.75" thickBot="1" thickTop="1">
      <c r="A12" s="45"/>
      <c r="B12" s="66" t="s">
        <v>2</v>
      </c>
      <c r="C12" s="67"/>
      <c r="D12" s="35">
        <f>D12+H5</f>
        <v>0</v>
      </c>
      <c r="E12" s="45"/>
      <c r="F12" s="58"/>
      <c r="G12" s="59"/>
      <c r="H12" s="37"/>
      <c r="I12" s="45"/>
      <c r="J12" s="45"/>
    </row>
    <row r="13" spans="1:10" ht="13.5" thickTop="1">
      <c r="A13" s="45"/>
      <c r="B13" s="52"/>
      <c r="C13" s="45"/>
      <c r="D13" s="25"/>
      <c r="E13" s="45"/>
      <c r="F13" s="45"/>
      <c r="G13" s="52"/>
      <c r="H13" s="37"/>
      <c r="I13" s="45"/>
      <c r="J13" s="45"/>
    </row>
    <row r="14" spans="1:10" ht="12.75">
      <c r="A14" s="45"/>
      <c r="B14" s="53"/>
      <c r="C14" s="45"/>
      <c r="D14" s="45"/>
      <c r="E14" s="45"/>
      <c r="F14" s="45"/>
      <c r="G14" s="45"/>
      <c r="H14" s="37"/>
      <c r="I14" s="45"/>
      <c r="J14" s="45"/>
    </row>
    <row r="15" spans="1:10" ht="12.75">
      <c r="A15" s="45"/>
      <c r="B15" s="53"/>
      <c r="C15" s="53"/>
      <c r="D15" s="45"/>
      <c r="E15" s="45"/>
      <c r="F15" s="45"/>
      <c r="G15" s="45"/>
      <c r="H15" s="37"/>
      <c r="I15" s="45"/>
      <c r="J15" s="45"/>
    </row>
    <row r="16" spans="1:10" ht="12.75">
      <c r="A16" s="45"/>
      <c r="B16" s="53"/>
      <c r="C16" s="45"/>
      <c r="D16" s="45"/>
      <c r="E16" s="45"/>
      <c r="F16" s="45"/>
      <c r="G16" s="45"/>
      <c r="H16" s="37"/>
      <c r="I16" s="45"/>
      <c r="J16" s="45"/>
    </row>
    <row r="17" spans="1:10" ht="12.75">
      <c r="A17" s="45"/>
      <c r="B17" s="45"/>
      <c r="C17" s="45"/>
      <c r="D17" s="45"/>
      <c r="E17" s="45"/>
      <c r="F17" s="45"/>
      <c r="G17" s="45"/>
      <c r="H17" s="37"/>
      <c r="I17" s="45"/>
      <c r="J17" s="45"/>
    </row>
    <row r="18" spans="1:10" ht="12.75">
      <c r="A18" s="45"/>
      <c r="B18" s="45"/>
      <c r="C18" s="45"/>
      <c r="D18" s="45"/>
      <c r="E18" s="45"/>
      <c r="F18" s="45"/>
      <c r="G18" s="45"/>
      <c r="H18" s="37"/>
      <c r="I18" s="45"/>
      <c r="J18" s="25"/>
    </row>
    <row r="19" spans="1:10" ht="12.75">
      <c r="A19" s="45"/>
      <c r="B19" s="45"/>
      <c r="C19" s="45"/>
      <c r="D19" s="45"/>
      <c r="E19" s="45"/>
      <c r="F19" s="45"/>
      <c r="G19" s="45"/>
      <c r="H19" s="37"/>
      <c r="I19" s="45"/>
      <c r="J19" s="45"/>
    </row>
    <row r="20" spans="1:10" ht="12.75">
      <c r="A20" s="45"/>
      <c r="B20" s="45"/>
      <c r="C20" s="45"/>
      <c r="D20" s="45"/>
      <c r="E20" s="45"/>
      <c r="F20" s="45"/>
      <c r="G20" s="45"/>
      <c r="H20" s="37"/>
      <c r="I20" s="45"/>
      <c r="J20" s="45"/>
    </row>
    <row r="21" spans="1:10" ht="12.75">
      <c r="A21" s="45"/>
      <c r="B21" s="45"/>
      <c r="C21" s="45"/>
      <c r="D21" s="45"/>
      <c r="E21" s="45"/>
      <c r="F21" s="45"/>
      <c r="G21" s="45"/>
      <c r="H21" s="37"/>
      <c r="I21" s="45"/>
      <c r="J21" s="45"/>
    </row>
    <row r="22" spans="1:10" ht="12.75">
      <c r="A22" s="45"/>
      <c r="B22" s="45"/>
      <c r="C22" s="45"/>
      <c r="D22" s="45"/>
      <c r="E22" s="45"/>
      <c r="F22" s="45"/>
      <c r="G22" s="45"/>
      <c r="H22" s="37"/>
      <c r="I22" s="45"/>
      <c r="J22" s="45"/>
    </row>
    <row r="23" spans="1:10" ht="12.75">
      <c r="A23" s="45"/>
      <c r="B23" s="45"/>
      <c r="C23" s="45"/>
      <c r="D23" s="45"/>
      <c r="E23" s="45"/>
      <c r="F23" s="45"/>
      <c r="G23" s="45"/>
      <c r="H23" s="37"/>
      <c r="I23" s="45"/>
      <c r="J23" s="45"/>
    </row>
    <row r="24" spans="1:10" ht="12.75">
      <c r="A24" s="45"/>
      <c r="B24" s="45"/>
      <c r="C24" s="45"/>
      <c r="D24" s="45"/>
      <c r="E24" s="45"/>
      <c r="F24" s="45"/>
      <c r="G24" s="45"/>
      <c r="H24" s="37"/>
      <c r="I24" s="45"/>
      <c r="J24" s="45"/>
    </row>
    <row r="25" spans="1:10" ht="12.75">
      <c r="A25" s="45"/>
      <c r="B25" s="45"/>
      <c r="C25" s="45"/>
      <c r="D25" s="45"/>
      <c r="E25" s="45"/>
      <c r="F25" s="45"/>
      <c r="G25" s="45"/>
      <c r="H25" s="37"/>
      <c r="I25" s="45"/>
      <c r="J25" s="45"/>
    </row>
    <row r="26" spans="1:10" ht="12.75">
      <c r="A26" s="45"/>
      <c r="B26" s="45"/>
      <c r="C26" s="45"/>
      <c r="D26" s="45"/>
      <c r="E26" s="45"/>
      <c r="F26" s="45"/>
      <c r="G26" s="45"/>
      <c r="H26" s="37"/>
      <c r="I26" s="45"/>
      <c r="J26" s="45"/>
    </row>
    <row r="27" spans="1:10" ht="12.75">
      <c r="A27" s="45"/>
      <c r="B27" s="45"/>
      <c r="C27" s="45"/>
      <c r="D27" s="45"/>
      <c r="E27" s="45"/>
      <c r="F27" s="45"/>
      <c r="G27" s="45"/>
      <c r="H27" s="37"/>
      <c r="I27" s="45"/>
      <c r="J27" s="45"/>
    </row>
    <row r="28" spans="1:10" ht="12.75">
      <c r="A28" s="45"/>
      <c r="B28" s="45"/>
      <c r="C28" s="45"/>
      <c r="D28" s="45"/>
      <c r="E28" s="45"/>
      <c r="F28" s="45"/>
      <c r="G28" s="45"/>
      <c r="H28" s="37"/>
      <c r="I28" s="45"/>
      <c r="J28" s="45"/>
    </row>
    <row r="29" spans="1:10" ht="12.75">
      <c r="A29" s="45"/>
      <c r="B29" s="45"/>
      <c r="C29" s="45"/>
      <c r="D29" s="45"/>
      <c r="E29" s="45"/>
      <c r="F29" s="45"/>
      <c r="G29" s="45"/>
      <c r="H29" s="37"/>
      <c r="I29" s="45"/>
      <c r="J29" s="45"/>
    </row>
  </sheetData>
  <sheetProtection sheet="1" objects="1" scenarios="1"/>
  <mergeCells count="2">
    <mergeCell ref="B2:G2"/>
    <mergeCell ref="B12:C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Eksjö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Gunnarsson</dc:creator>
  <cp:keywords/>
  <dc:description/>
  <cp:lastModifiedBy>Alf Gunnarsson</cp:lastModifiedBy>
  <dcterms:created xsi:type="dcterms:W3CDTF">2003-07-19T09:58:49Z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